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795"/>
  </bookViews>
  <sheets>
    <sheet name="Sheet1" sheetId="4" r:id="rId1"/>
  </sheets>
  <definedNames>
    <definedName name="_xlnm._FilterDatabase" localSheetId="0" hidden="1">Sheet1!$A$3:$WVE$69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<sst xmlns="http://schemas.openxmlformats.org/spreadsheetml/2006/main" count="126" uniqueCount="78">
  <si>
    <t>DESCRIPTION</t>
  </si>
  <si>
    <t>UNIT</t>
  </si>
  <si>
    <t>RATE (KSH)</t>
  </si>
  <si>
    <t>QTY</t>
  </si>
  <si>
    <t>TOTAL</t>
  </si>
  <si>
    <t>Civil Works Material Supply</t>
  </si>
  <si>
    <t>Supply PVC Pipe (OD= 4 inch) for Road Crossing (6MTRS)</t>
  </si>
  <si>
    <t>pcs</t>
  </si>
  <si>
    <t>Supply Steel Pipe (OD= 4 inch) for Road Crossing (6MTRS)</t>
  </si>
  <si>
    <t>Supply of HD PVC Pipe for River Crossing</t>
  </si>
  <si>
    <t>Supply of Flex [0.5m of hole]</t>
  </si>
  <si>
    <t>m</t>
  </si>
  <si>
    <t xml:space="preserve">Supply Warning Tape </t>
  </si>
  <si>
    <t>Supply of HD PVC 1" Pipes for Protection on Walls (3MTRS)</t>
  </si>
  <si>
    <t>Supply of Steel Pipes for Protection on Walls (6MTRS)</t>
  </si>
  <si>
    <t>Supply of Approved Wooden Pole (8m 5/6")</t>
  </si>
  <si>
    <t>Supply of  Approved Wooden Pole (10m 6/7")</t>
  </si>
  <si>
    <t>Supply of  Approved Wooden Pole (12m 7/8")</t>
  </si>
  <si>
    <t>Supply of ADSS J-hook Suspension Clamp</t>
  </si>
  <si>
    <t>Supply of ADSS Suspension Clamp</t>
  </si>
  <si>
    <t>Supply of ADSS Universal Pole Bracket (UPB)</t>
  </si>
  <si>
    <t>set</t>
  </si>
  <si>
    <t>Supply of Slack Cable Storage Bracket</t>
  </si>
  <si>
    <t>Supply of Pole Support-Stay/guy wire)</t>
  </si>
  <si>
    <t>Supply of Pole Support-Stay Rod</t>
  </si>
  <si>
    <t>Supply of Pole Support-Stay Plate</t>
  </si>
  <si>
    <t>Supply of Pole Support-Stay Clamp</t>
  </si>
  <si>
    <t>Survey Works, As-Built Documents and RoW Acquisition</t>
  </si>
  <si>
    <t>Preparatory Works and As-Built Documents</t>
  </si>
  <si>
    <t>site</t>
  </si>
  <si>
    <t xml:space="preserve">Field Detailed Survey &amp; Detailed Design </t>
  </si>
  <si>
    <t>Administrative Cost (RoW Acquisition Services)</t>
  </si>
  <si>
    <t xml:space="preserve">Aerial Services </t>
  </si>
  <si>
    <t>Transportation of Wooden Poles (8 Pieces upto 50 km)</t>
  </si>
  <si>
    <t>Transportation of Wooden Poles (upto 25 Poles) upto 50 km</t>
  </si>
  <si>
    <t>Lot</t>
  </si>
  <si>
    <t>Transportation of Wooden Poles (upto 25 Poles) 51-100 km</t>
  </si>
  <si>
    <t>Transportation of Wooden Poles (upto 25 Poles) 101-200 km</t>
  </si>
  <si>
    <t>lot</t>
  </si>
  <si>
    <t>Transportation of Wooden Poles (upto 25 Poles) 201-350 km</t>
  </si>
  <si>
    <t>Existing KPLC Poles Dressing with all required accessories</t>
  </si>
  <si>
    <t>Existing LITK Poles Dressing with all required accessories</t>
  </si>
  <si>
    <t xml:space="preserve">Pole Installation &amp; Dressing with all required accessories and/or pole support (8m 5/6") </t>
  </si>
  <si>
    <t xml:space="preserve">Pole Installation &amp; Dressing with all required accessories and/or pole support (10m 6/7") </t>
  </si>
  <si>
    <t xml:space="preserve">Pole Installation &amp; Dressing with all required accessories and/or pole support (12m 7/8") </t>
  </si>
  <si>
    <t>Excavation &amp; Backfilling</t>
  </si>
  <si>
    <t>Normal Soil (D=1.2m,W= 0.3m)</t>
  </si>
  <si>
    <t>Hard Soil / Murram (D=1.2m,W= 0.3m)</t>
  </si>
  <si>
    <t>Breakable Rock (D= 0.8m,W= 0.3m)</t>
  </si>
  <si>
    <t>Solid Rock</t>
  </si>
  <si>
    <t>Concrete / Tarmac and Backfilling (Kshs 4500 per cubic meter)</t>
  </si>
  <si>
    <t>Slab and Reinstatement</t>
  </si>
  <si>
    <t>Cabro and Reinstatement</t>
  </si>
  <si>
    <t>Reinstatement of Flowers</t>
  </si>
  <si>
    <t>Route Cleaning and Inspection of Ducts</t>
  </si>
  <si>
    <t>Micro Tunnelling</t>
  </si>
  <si>
    <t>Horizontal Directional Drilling</t>
  </si>
  <si>
    <t>Installation of  HPDE , PVC &amp; Steel Pipe/Physical distance</t>
  </si>
  <si>
    <t>Installation of 1/  2 / 4-Way (Ways) of HDPE Pipe in trench</t>
  </si>
  <si>
    <t xml:space="preserve">Laying PVC  Pipe (OD= 4 inch) </t>
  </si>
  <si>
    <t>Laying Warning Tape underground</t>
  </si>
  <si>
    <t>Core Drilling</t>
  </si>
  <si>
    <t>nb</t>
  </si>
  <si>
    <t>Installation of PVC Pipe on Wall</t>
  </si>
  <si>
    <t>Installation of Steel Pipe on Wall</t>
  </si>
  <si>
    <t>Crossing of Culverts</t>
  </si>
  <si>
    <t>Culvert/ Drainage/ Sewer Crossing</t>
  </si>
  <si>
    <t>River/ Bridge Crossing</t>
  </si>
  <si>
    <t xml:space="preserve">Installation of OF Cable </t>
  </si>
  <si>
    <t>Underground FOC installation-Pulling</t>
  </si>
  <si>
    <t>Aerial FOC installation-ADSS</t>
  </si>
  <si>
    <t>Construction of Manholes and Handholes</t>
  </si>
  <si>
    <t>Build Manhole with JF6 Footway Cover and Accessories</t>
  </si>
  <si>
    <t>Build Manhole with JF6 Carriageway Cover and Accessories</t>
  </si>
  <si>
    <t>Fiber Optic Cable Splicing, Testing &amp; Documentation</t>
  </si>
  <si>
    <t>FOC Splicing and Testing (at warehouse and after splicing)</t>
  </si>
  <si>
    <t>Sub Total*</t>
  </si>
  <si>
    <t>*Prices are VAT Exclusive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</si>
</sst>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0.00_);[Red]\(0.00\)"/>
  </numFmts>
  <fonts count="27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FF0000"/>
      <name val="Calibri"/>
      <charset val="134"/>
      <scheme val="minor"/>
    </font>
    <font>
      <b/>
      <sz val="8"/>
      <color indexed="9"/>
      <name val="Calibri"/>
      <charset val="134"/>
      <scheme val="minor"/>
    </font>
    <font>
      <i/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0" fillId="25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4" fillId="2" borderId="1" xfId="37" applyNumberFormat="1" applyFont="1" applyFill="1" applyBorder="1" applyAlignment="1" applyProtection="1">
      <alignment vertical="center"/>
    </xf>
    <xf numFmtId="58" fontId="4" fillId="2" borderId="1" xfId="37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vertical="center"/>
    </xf>
    <xf numFmtId="176" fontId="4" fillId="2" borderId="1" xfId="1" applyFont="1" applyFill="1" applyBorder="1" applyAlignment="1" applyProtection="1">
      <alignment vertical="center"/>
    </xf>
    <xf numFmtId="0" fontId="2" fillId="0" borderId="1" xfId="37" applyNumberFormat="1" applyFont="1" applyFill="1" applyBorder="1" applyAlignment="1" applyProtection="1">
      <alignment horizontal="center" vertical="center"/>
    </xf>
    <xf numFmtId="176" fontId="2" fillId="0" borderId="1" xfId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2" fontId="2" fillId="2" borderId="1" xfId="38" applyNumberFormat="1" applyFont="1" applyFill="1" applyBorder="1" applyAlignment="1">
      <alignment horizontal="left" vertical="center"/>
    </xf>
    <xf numFmtId="176" fontId="2" fillId="2" borderId="1" xfId="1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left" vertical="center"/>
    </xf>
    <xf numFmtId="0" fontId="1" fillId="3" borderId="1" xfId="38" applyNumberFormat="1" applyFont="1" applyFill="1" applyBorder="1" applyAlignment="1" applyProtection="1">
      <alignment vertical="center"/>
    </xf>
    <xf numFmtId="0" fontId="1" fillId="3" borderId="1" xfId="38" applyNumberFormat="1" applyFont="1" applyFill="1" applyBorder="1" applyAlignment="1" applyProtection="1">
      <alignment horizontal="center" vertical="center"/>
    </xf>
    <xf numFmtId="176" fontId="1" fillId="3" borderId="1" xfId="1" applyFont="1" applyFill="1" applyBorder="1" applyAlignment="1" applyProtection="1">
      <alignment horizontal="center" vertical="center"/>
      <protection locked="0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38" applyNumberFormat="1" applyFont="1" applyFill="1" applyBorder="1" applyAlignment="1" applyProtection="1">
      <alignment horizontal="left" vertical="center"/>
    </xf>
    <xf numFmtId="3" fontId="1" fillId="3" borderId="1" xfId="38" applyNumberFormat="1" applyFont="1" applyFill="1" applyBorder="1" applyAlignment="1" applyProtection="1">
      <alignment horizontal="center" vertical="center"/>
      <protection locked="0"/>
    </xf>
    <xf numFmtId="0" fontId="2" fillId="2" borderId="1" xfId="38" applyFont="1" applyFill="1" applyBorder="1" applyAlignment="1">
      <alignment horizontal="left" vertical="center"/>
    </xf>
    <xf numFmtId="0" fontId="1" fillId="2" borderId="1" xfId="38" applyFont="1" applyFill="1" applyBorder="1" applyAlignment="1" applyProtection="1">
      <alignment horizontal="center" vertical="center"/>
    </xf>
    <xf numFmtId="176" fontId="1" fillId="2" borderId="1" xfId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176" fontId="1" fillId="3" borderId="1" xfId="38" applyNumberFormat="1" applyFont="1" applyFill="1" applyBorder="1" applyAlignment="1" applyProtection="1">
      <alignment horizontal="center" vertical="center"/>
    </xf>
    <xf numFmtId="0" fontId="1" fillId="2" borderId="1" xfId="38" applyFont="1" applyFill="1" applyBorder="1" applyAlignment="1">
      <alignment horizontal="left" vertical="center"/>
    </xf>
    <xf numFmtId="176" fontId="1" fillId="2" borderId="1" xfId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176" fontId="1" fillId="0" borderId="1" xfId="1" applyFont="1" applyFill="1" applyBorder="1" applyAlignment="1">
      <alignment horizontal="center" vertical="center"/>
    </xf>
    <xf numFmtId="176" fontId="3" fillId="3" borderId="1" xfId="1" applyFont="1" applyFill="1" applyBorder="1" applyAlignment="1" applyProtection="1">
      <alignment horizontal="center" vertical="center"/>
      <protection locked="0"/>
    </xf>
    <xf numFmtId="0" fontId="2" fillId="2" borderId="1" xfId="38" applyNumberFormat="1" applyFont="1" applyFill="1" applyBorder="1" applyAlignment="1" applyProtection="1">
      <alignment vertical="center"/>
    </xf>
    <xf numFmtId="0" fontId="1" fillId="2" borderId="1" xfId="38" applyNumberFormat="1" applyFont="1" applyFill="1" applyBorder="1" applyAlignment="1" applyProtection="1">
      <alignment horizontal="center" vertical="center"/>
    </xf>
    <xf numFmtId="178" fontId="1" fillId="3" borderId="1" xfId="38" applyNumberFormat="1" applyFont="1" applyFill="1" applyBorder="1" applyAlignment="1" applyProtection="1">
      <alignment horizontal="center" vertical="center"/>
    </xf>
    <xf numFmtId="0" fontId="2" fillId="2" borderId="1" xfId="38" applyNumberFormat="1" applyFont="1" applyFill="1" applyBorder="1" applyAlignment="1" applyProtection="1">
      <alignment horizontal="left" vertical="center"/>
    </xf>
    <xf numFmtId="176" fontId="1" fillId="2" borderId="1" xfId="1" applyFont="1" applyFill="1" applyBorder="1" applyAlignment="1" applyProtection="1">
      <alignment horizontal="center" vertical="center"/>
      <protection locked="0"/>
    </xf>
    <xf numFmtId="0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38" applyFont="1" applyFill="1" applyBorder="1" applyAlignment="1">
      <alignment horizontal="center" vertical="center"/>
    </xf>
    <xf numFmtId="0" fontId="2" fillId="4" borderId="1" xfId="38" applyFont="1" applyFill="1" applyBorder="1" applyAlignment="1" applyProtection="1">
      <alignment horizontal="center" vertical="center"/>
    </xf>
    <xf numFmtId="0" fontId="2" fillId="4" borderId="1" xfId="38" applyFont="1" applyFill="1" applyBorder="1" applyAlignment="1" applyProtection="1">
      <alignment vertical="center"/>
    </xf>
    <xf numFmtId="176" fontId="2" fillId="4" borderId="1" xfId="1" applyFont="1" applyFill="1" applyBorder="1" applyAlignment="1" applyProtection="1">
      <alignment horizontal="center" vertical="center"/>
    </xf>
    <xf numFmtId="0" fontId="2" fillId="4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常规_Quotation for Civil Works(按年度含SA1104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72"/>
  <sheetViews>
    <sheetView tabSelected="1" topLeftCell="A4" workbookViewId="0">
      <selection activeCell="H18" sqref="H18"/>
    </sheetView>
  </sheetViews>
  <sheetFormatPr defaultColWidth="9.14285714285714" defaultRowHeight="11.25" outlineLevelCol="5"/>
  <cols>
    <col min="1" max="1" width="8.28571428571429" style="4" customWidth="1"/>
    <col min="2" max="2" width="62.4285714285714" style="4" customWidth="1"/>
    <col min="3" max="3" width="9.28571428571429" style="4" customWidth="1"/>
    <col min="4" max="4" width="12.4285714285714" style="5" customWidth="1"/>
    <col min="5" max="5" width="9" style="6" customWidth="1"/>
    <col min="6" max="6" width="10.5714285714286" style="5" customWidth="1"/>
    <col min="7" max="244" width="9.14285714285714" style="4"/>
    <col min="245" max="245" width="0.857142857142857" style="4" customWidth="1"/>
    <col min="246" max="246" width="8.28571428571429" style="4" customWidth="1"/>
    <col min="247" max="247" width="60.4285714285714" style="4" customWidth="1"/>
    <col min="248" max="248" width="8.14285714285714" style="4" customWidth="1"/>
    <col min="249" max="249" width="12.4285714285714" style="4" customWidth="1"/>
    <col min="250" max="250" width="7.57142857142857" style="4" customWidth="1"/>
    <col min="251" max="252" width="9.14285714285714" style="4"/>
    <col min="253" max="253" width="10.8571428571429" style="4" customWidth="1"/>
    <col min="254" max="500" width="9.14285714285714" style="4"/>
    <col min="501" max="501" width="0.857142857142857" style="4" customWidth="1"/>
    <col min="502" max="502" width="8.28571428571429" style="4" customWidth="1"/>
    <col min="503" max="503" width="60.4285714285714" style="4" customWidth="1"/>
    <col min="504" max="504" width="8.14285714285714" style="4" customWidth="1"/>
    <col min="505" max="505" width="12.4285714285714" style="4" customWidth="1"/>
    <col min="506" max="506" width="7.57142857142857" style="4" customWidth="1"/>
    <col min="507" max="508" width="9.14285714285714" style="4"/>
    <col min="509" max="509" width="10.8571428571429" style="4" customWidth="1"/>
    <col min="510" max="756" width="9.14285714285714" style="4"/>
    <col min="757" max="757" width="0.857142857142857" style="4" customWidth="1"/>
    <col min="758" max="758" width="8.28571428571429" style="4" customWidth="1"/>
    <col min="759" max="759" width="60.4285714285714" style="4" customWidth="1"/>
    <col min="760" max="760" width="8.14285714285714" style="4" customWidth="1"/>
    <col min="761" max="761" width="12.4285714285714" style="4" customWidth="1"/>
    <col min="762" max="762" width="7.57142857142857" style="4" customWidth="1"/>
    <col min="763" max="764" width="9.14285714285714" style="4"/>
    <col min="765" max="765" width="10.8571428571429" style="4" customWidth="1"/>
    <col min="766" max="1012" width="9.14285714285714" style="4"/>
    <col min="1013" max="1013" width="0.857142857142857" style="4" customWidth="1"/>
    <col min="1014" max="1014" width="8.28571428571429" style="4" customWidth="1"/>
    <col min="1015" max="1015" width="60.4285714285714" style="4" customWidth="1"/>
    <col min="1016" max="1016" width="8.14285714285714" style="4" customWidth="1"/>
    <col min="1017" max="1017" width="12.4285714285714" style="4" customWidth="1"/>
    <col min="1018" max="1018" width="7.57142857142857" style="4" customWidth="1"/>
    <col min="1019" max="1020" width="9.14285714285714" style="4"/>
    <col min="1021" max="1021" width="10.8571428571429" style="4" customWidth="1"/>
    <col min="1022" max="1268" width="9.14285714285714" style="4"/>
    <col min="1269" max="1269" width="0.857142857142857" style="4" customWidth="1"/>
    <col min="1270" max="1270" width="8.28571428571429" style="4" customWidth="1"/>
    <col min="1271" max="1271" width="60.4285714285714" style="4" customWidth="1"/>
    <col min="1272" max="1272" width="8.14285714285714" style="4" customWidth="1"/>
    <col min="1273" max="1273" width="12.4285714285714" style="4" customWidth="1"/>
    <col min="1274" max="1274" width="7.57142857142857" style="4" customWidth="1"/>
    <col min="1275" max="1276" width="9.14285714285714" style="4"/>
    <col min="1277" max="1277" width="10.8571428571429" style="4" customWidth="1"/>
    <col min="1278" max="1524" width="9.14285714285714" style="4"/>
    <col min="1525" max="1525" width="0.857142857142857" style="4" customWidth="1"/>
    <col min="1526" max="1526" width="8.28571428571429" style="4" customWidth="1"/>
    <col min="1527" max="1527" width="60.4285714285714" style="4" customWidth="1"/>
    <col min="1528" max="1528" width="8.14285714285714" style="4" customWidth="1"/>
    <col min="1529" max="1529" width="12.4285714285714" style="4" customWidth="1"/>
    <col min="1530" max="1530" width="7.57142857142857" style="4" customWidth="1"/>
    <col min="1531" max="1532" width="9.14285714285714" style="4"/>
    <col min="1533" max="1533" width="10.8571428571429" style="4" customWidth="1"/>
    <col min="1534" max="1780" width="9.14285714285714" style="4"/>
    <col min="1781" max="1781" width="0.857142857142857" style="4" customWidth="1"/>
    <col min="1782" max="1782" width="8.28571428571429" style="4" customWidth="1"/>
    <col min="1783" max="1783" width="60.4285714285714" style="4" customWidth="1"/>
    <col min="1784" max="1784" width="8.14285714285714" style="4" customWidth="1"/>
    <col min="1785" max="1785" width="12.4285714285714" style="4" customWidth="1"/>
    <col min="1786" max="1786" width="7.57142857142857" style="4" customWidth="1"/>
    <col min="1787" max="1788" width="9.14285714285714" style="4"/>
    <col min="1789" max="1789" width="10.8571428571429" style="4" customWidth="1"/>
    <col min="1790" max="2036" width="9.14285714285714" style="4"/>
    <col min="2037" max="2037" width="0.857142857142857" style="4" customWidth="1"/>
    <col min="2038" max="2038" width="8.28571428571429" style="4" customWidth="1"/>
    <col min="2039" max="2039" width="60.4285714285714" style="4" customWidth="1"/>
    <col min="2040" max="2040" width="8.14285714285714" style="4" customWidth="1"/>
    <col min="2041" max="2041" width="12.4285714285714" style="4" customWidth="1"/>
    <col min="2042" max="2042" width="7.57142857142857" style="4" customWidth="1"/>
    <col min="2043" max="2044" width="9.14285714285714" style="4"/>
    <col min="2045" max="2045" width="10.8571428571429" style="4" customWidth="1"/>
    <col min="2046" max="2292" width="9.14285714285714" style="4"/>
    <col min="2293" max="2293" width="0.857142857142857" style="4" customWidth="1"/>
    <col min="2294" max="2294" width="8.28571428571429" style="4" customWidth="1"/>
    <col min="2295" max="2295" width="60.4285714285714" style="4" customWidth="1"/>
    <col min="2296" max="2296" width="8.14285714285714" style="4" customWidth="1"/>
    <col min="2297" max="2297" width="12.4285714285714" style="4" customWidth="1"/>
    <col min="2298" max="2298" width="7.57142857142857" style="4" customWidth="1"/>
    <col min="2299" max="2300" width="9.14285714285714" style="4"/>
    <col min="2301" max="2301" width="10.8571428571429" style="4" customWidth="1"/>
    <col min="2302" max="2548" width="9.14285714285714" style="4"/>
    <col min="2549" max="2549" width="0.857142857142857" style="4" customWidth="1"/>
    <col min="2550" max="2550" width="8.28571428571429" style="4" customWidth="1"/>
    <col min="2551" max="2551" width="60.4285714285714" style="4" customWidth="1"/>
    <col min="2552" max="2552" width="8.14285714285714" style="4" customWidth="1"/>
    <col min="2553" max="2553" width="12.4285714285714" style="4" customWidth="1"/>
    <col min="2554" max="2554" width="7.57142857142857" style="4" customWidth="1"/>
    <col min="2555" max="2556" width="9.14285714285714" style="4"/>
    <col min="2557" max="2557" width="10.8571428571429" style="4" customWidth="1"/>
    <col min="2558" max="2804" width="9.14285714285714" style="4"/>
    <col min="2805" max="2805" width="0.857142857142857" style="4" customWidth="1"/>
    <col min="2806" max="2806" width="8.28571428571429" style="4" customWidth="1"/>
    <col min="2807" max="2807" width="60.4285714285714" style="4" customWidth="1"/>
    <col min="2808" max="2808" width="8.14285714285714" style="4" customWidth="1"/>
    <col min="2809" max="2809" width="12.4285714285714" style="4" customWidth="1"/>
    <col min="2810" max="2810" width="7.57142857142857" style="4" customWidth="1"/>
    <col min="2811" max="2812" width="9.14285714285714" style="4"/>
    <col min="2813" max="2813" width="10.8571428571429" style="4" customWidth="1"/>
    <col min="2814" max="3060" width="9.14285714285714" style="4"/>
    <col min="3061" max="3061" width="0.857142857142857" style="4" customWidth="1"/>
    <col min="3062" max="3062" width="8.28571428571429" style="4" customWidth="1"/>
    <col min="3063" max="3063" width="60.4285714285714" style="4" customWidth="1"/>
    <col min="3064" max="3064" width="8.14285714285714" style="4" customWidth="1"/>
    <col min="3065" max="3065" width="12.4285714285714" style="4" customWidth="1"/>
    <col min="3066" max="3066" width="7.57142857142857" style="4" customWidth="1"/>
    <col min="3067" max="3068" width="9.14285714285714" style="4"/>
    <col min="3069" max="3069" width="10.8571428571429" style="4" customWidth="1"/>
    <col min="3070" max="3316" width="9.14285714285714" style="4"/>
    <col min="3317" max="3317" width="0.857142857142857" style="4" customWidth="1"/>
    <col min="3318" max="3318" width="8.28571428571429" style="4" customWidth="1"/>
    <col min="3319" max="3319" width="60.4285714285714" style="4" customWidth="1"/>
    <col min="3320" max="3320" width="8.14285714285714" style="4" customWidth="1"/>
    <col min="3321" max="3321" width="12.4285714285714" style="4" customWidth="1"/>
    <col min="3322" max="3322" width="7.57142857142857" style="4" customWidth="1"/>
    <col min="3323" max="3324" width="9.14285714285714" style="4"/>
    <col min="3325" max="3325" width="10.8571428571429" style="4" customWidth="1"/>
    <col min="3326" max="3572" width="9.14285714285714" style="4"/>
    <col min="3573" max="3573" width="0.857142857142857" style="4" customWidth="1"/>
    <col min="3574" max="3574" width="8.28571428571429" style="4" customWidth="1"/>
    <col min="3575" max="3575" width="60.4285714285714" style="4" customWidth="1"/>
    <col min="3576" max="3576" width="8.14285714285714" style="4" customWidth="1"/>
    <col min="3577" max="3577" width="12.4285714285714" style="4" customWidth="1"/>
    <col min="3578" max="3578" width="7.57142857142857" style="4" customWidth="1"/>
    <col min="3579" max="3580" width="9.14285714285714" style="4"/>
    <col min="3581" max="3581" width="10.8571428571429" style="4" customWidth="1"/>
    <col min="3582" max="3828" width="9.14285714285714" style="4"/>
    <col min="3829" max="3829" width="0.857142857142857" style="4" customWidth="1"/>
    <col min="3830" max="3830" width="8.28571428571429" style="4" customWidth="1"/>
    <col min="3831" max="3831" width="60.4285714285714" style="4" customWidth="1"/>
    <col min="3832" max="3832" width="8.14285714285714" style="4" customWidth="1"/>
    <col min="3833" max="3833" width="12.4285714285714" style="4" customWidth="1"/>
    <col min="3834" max="3834" width="7.57142857142857" style="4" customWidth="1"/>
    <col min="3835" max="3836" width="9.14285714285714" style="4"/>
    <col min="3837" max="3837" width="10.8571428571429" style="4" customWidth="1"/>
    <col min="3838" max="4084" width="9.14285714285714" style="4"/>
    <col min="4085" max="4085" width="0.857142857142857" style="4" customWidth="1"/>
    <col min="4086" max="4086" width="8.28571428571429" style="4" customWidth="1"/>
    <col min="4087" max="4087" width="60.4285714285714" style="4" customWidth="1"/>
    <col min="4088" max="4088" width="8.14285714285714" style="4" customWidth="1"/>
    <col min="4089" max="4089" width="12.4285714285714" style="4" customWidth="1"/>
    <col min="4090" max="4090" width="7.57142857142857" style="4" customWidth="1"/>
    <col min="4091" max="4092" width="9.14285714285714" style="4"/>
    <col min="4093" max="4093" width="10.8571428571429" style="4" customWidth="1"/>
    <col min="4094" max="4340" width="9.14285714285714" style="4"/>
    <col min="4341" max="4341" width="0.857142857142857" style="4" customWidth="1"/>
    <col min="4342" max="4342" width="8.28571428571429" style="4" customWidth="1"/>
    <col min="4343" max="4343" width="60.4285714285714" style="4" customWidth="1"/>
    <col min="4344" max="4344" width="8.14285714285714" style="4" customWidth="1"/>
    <col min="4345" max="4345" width="12.4285714285714" style="4" customWidth="1"/>
    <col min="4346" max="4346" width="7.57142857142857" style="4" customWidth="1"/>
    <col min="4347" max="4348" width="9.14285714285714" style="4"/>
    <col min="4349" max="4349" width="10.8571428571429" style="4" customWidth="1"/>
    <col min="4350" max="4596" width="9.14285714285714" style="4"/>
    <col min="4597" max="4597" width="0.857142857142857" style="4" customWidth="1"/>
    <col min="4598" max="4598" width="8.28571428571429" style="4" customWidth="1"/>
    <col min="4599" max="4599" width="60.4285714285714" style="4" customWidth="1"/>
    <col min="4600" max="4600" width="8.14285714285714" style="4" customWidth="1"/>
    <col min="4601" max="4601" width="12.4285714285714" style="4" customWidth="1"/>
    <col min="4602" max="4602" width="7.57142857142857" style="4" customWidth="1"/>
    <col min="4603" max="4604" width="9.14285714285714" style="4"/>
    <col min="4605" max="4605" width="10.8571428571429" style="4" customWidth="1"/>
    <col min="4606" max="4852" width="9.14285714285714" style="4"/>
    <col min="4853" max="4853" width="0.857142857142857" style="4" customWidth="1"/>
    <col min="4854" max="4854" width="8.28571428571429" style="4" customWidth="1"/>
    <col min="4855" max="4855" width="60.4285714285714" style="4" customWidth="1"/>
    <col min="4856" max="4856" width="8.14285714285714" style="4" customWidth="1"/>
    <col min="4857" max="4857" width="12.4285714285714" style="4" customWidth="1"/>
    <col min="4858" max="4858" width="7.57142857142857" style="4" customWidth="1"/>
    <col min="4859" max="4860" width="9.14285714285714" style="4"/>
    <col min="4861" max="4861" width="10.8571428571429" style="4" customWidth="1"/>
    <col min="4862" max="5108" width="9.14285714285714" style="4"/>
    <col min="5109" max="5109" width="0.857142857142857" style="4" customWidth="1"/>
    <col min="5110" max="5110" width="8.28571428571429" style="4" customWidth="1"/>
    <col min="5111" max="5111" width="60.4285714285714" style="4" customWidth="1"/>
    <col min="5112" max="5112" width="8.14285714285714" style="4" customWidth="1"/>
    <col min="5113" max="5113" width="12.4285714285714" style="4" customWidth="1"/>
    <col min="5114" max="5114" width="7.57142857142857" style="4" customWidth="1"/>
    <col min="5115" max="5116" width="9.14285714285714" style="4"/>
    <col min="5117" max="5117" width="10.8571428571429" style="4" customWidth="1"/>
    <col min="5118" max="5364" width="9.14285714285714" style="4"/>
    <col min="5365" max="5365" width="0.857142857142857" style="4" customWidth="1"/>
    <col min="5366" max="5366" width="8.28571428571429" style="4" customWidth="1"/>
    <col min="5367" max="5367" width="60.4285714285714" style="4" customWidth="1"/>
    <col min="5368" max="5368" width="8.14285714285714" style="4" customWidth="1"/>
    <col min="5369" max="5369" width="12.4285714285714" style="4" customWidth="1"/>
    <col min="5370" max="5370" width="7.57142857142857" style="4" customWidth="1"/>
    <col min="5371" max="5372" width="9.14285714285714" style="4"/>
    <col min="5373" max="5373" width="10.8571428571429" style="4" customWidth="1"/>
    <col min="5374" max="5620" width="9.14285714285714" style="4"/>
    <col min="5621" max="5621" width="0.857142857142857" style="4" customWidth="1"/>
    <col min="5622" max="5622" width="8.28571428571429" style="4" customWidth="1"/>
    <col min="5623" max="5623" width="60.4285714285714" style="4" customWidth="1"/>
    <col min="5624" max="5624" width="8.14285714285714" style="4" customWidth="1"/>
    <col min="5625" max="5625" width="12.4285714285714" style="4" customWidth="1"/>
    <col min="5626" max="5626" width="7.57142857142857" style="4" customWidth="1"/>
    <col min="5627" max="5628" width="9.14285714285714" style="4"/>
    <col min="5629" max="5629" width="10.8571428571429" style="4" customWidth="1"/>
    <col min="5630" max="5876" width="9.14285714285714" style="4"/>
    <col min="5877" max="5877" width="0.857142857142857" style="4" customWidth="1"/>
    <col min="5878" max="5878" width="8.28571428571429" style="4" customWidth="1"/>
    <col min="5879" max="5879" width="60.4285714285714" style="4" customWidth="1"/>
    <col min="5880" max="5880" width="8.14285714285714" style="4" customWidth="1"/>
    <col min="5881" max="5881" width="12.4285714285714" style="4" customWidth="1"/>
    <col min="5882" max="5882" width="7.57142857142857" style="4" customWidth="1"/>
    <col min="5883" max="5884" width="9.14285714285714" style="4"/>
    <col min="5885" max="5885" width="10.8571428571429" style="4" customWidth="1"/>
    <col min="5886" max="6132" width="9.14285714285714" style="4"/>
    <col min="6133" max="6133" width="0.857142857142857" style="4" customWidth="1"/>
    <col min="6134" max="6134" width="8.28571428571429" style="4" customWidth="1"/>
    <col min="6135" max="6135" width="60.4285714285714" style="4" customWidth="1"/>
    <col min="6136" max="6136" width="8.14285714285714" style="4" customWidth="1"/>
    <col min="6137" max="6137" width="12.4285714285714" style="4" customWidth="1"/>
    <col min="6138" max="6138" width="7.57142857142857" style="4" customWidth="1"/>
    <col min="6139" max="6140" width="9.14285714285714" style="4"/>
    <col min="6141" max="6141" width="10.8571428571429" style="4" customWidth="1"/>
    <col min="6142" max="6388" width="9.14285714285714" style="4"/>
    <col min="6389" max="6389" width="0.857142857142857" style="4" customWidth="1"/>
    <col min="6390" max="6390" width="8.28571428571429" style="4" customWidth="1"/>
    <col min="6391" max="6391" width="60.4285714285714" style="4" customWidth="1"/>
    <col min="6392" max="6392" width="8.14285714285714" style="4" customWidth="1"/>
    <col min="6393" max="6393" width="12.4285714285714" style="4" customWidth="1"/>
    <col min="6394" max="6394" width="7.57142857142857" style="4" customWidth="1"/>
    <col min="6395" max="6396" width="9.14285714285714" style="4"/>
    <col min="6397" max="6397" width="10.8571428571429" style="4" customWidth="1"/>
    <col min="6398" max="6644" width="9.14285714285714" style="4"/>
    <col min="6645" max="6645" width="0.857142857142857" style="4" customWidth="1"/>
    <col min="6646" max="6646" width="8.28571428571429" style="4" customWidth="1"/>
    <col min="6647" max="6647" width="60.4285714285714" style="4" customWidth="1"/>
    <col min="6648" max="6648" width="8.14285714285714" style="4" customWidth="1"/>
    <col min="6649" max="6649" width="12.4285714285714" style="4" customWidth="1"/>
    <col min="6650" max="6650" width="7.57142857142857" style="4" customWidth="1"/>
    <col min="6651" max="6652" width="9.14285714285714" style="4"/>
    <col min="6653" max="6653" width="10.8571428571429" style="4" customWidth="1"/>
    <col min="6654" max="6900" width="9.14285714285714" style="4"/>
    <col min="6901" max="6901" width="0.857142857142857" style="4" customWidth="1"/>
    <col min="6902" max="6902" width="8.28571428571429" style="4" customWidth="1"/>
    <col min="6903" max="6903" width="60.4285714285714" style="4" customWidth="1"/>
    <col min="6904" max="6904" width="8.14285714285714" style="4" customWidth="1"/>
    <col min="6905" max="6905" width="12.4285714285714" style="4" customWidth="1"/>
    <col min="6906" max="6906" width="7.57142857142857" style="4" customWidth="1"/>
    <col min="6907" max="6908" width="9.14285714285714" style="4"/>
    <col min="6909" max="6909" width="10.8571428571429" style="4" customWidth="1"/>
    <col min="6910" max="7156" width="9.14285714285714" style="4"/>
    <col min="7157" max="7157" width="0.857142857142857" style="4" customWidth="1"/>
    <col min="7158" max="7158" width="8.28571428571429" style="4" customWidth="1"/>
    <col min="7159" max="7159" width="60.4285714285714" style="4" customWidth="1"/>
    <col min="7160" max="7160" width="8.14285714285714" style="4" customWidth="1"/>
    <col min="7161" max="7161" width="12.4285714285714" style="4" customWidth="1"/>
    <col min="7162" max="7162" width="7.57142857142857" style="4" customWidth="1"/>
    <col min="7163" max="7164" width="9.14285714285714" style="4"/>
    <col min="7165" max="7165" width="10.8571428571429" style="4" customWidth="1"/>
    <col min="7166" max="7412" width="9.14285714285714" style="4"/>
    <col min="7413" max="7413" width="0.857142857142857" style="4" customWidth="1"/>
    <col min="7414" max="7414" width="8.28571428571429" style="4" customWidth="1"/>
    <col min="7415" max="7415" width="60.4285714285714" style="4" customWidth="1"/>
    <col min="7416" max="7416" width="8.14285714285714" style="4" customWidth="1"/>
    <col min="7417" max="7417" width="12.4285714285714" style="4" customWidth="1"/>
    <col min="7418" max="7418" width="7.57142857142857" style="4" customWidth="1"/>
    <col min="7419" max="7420" width="9.14285714285714" style="4"/>
    <col min="7421" max="7421" width="10.8571428571429" style="4" customWidth="1"/>
    <col min="7422" max="7668" width="9.14285714285714" style="4"/>
    <col min="7669" max="7669" width="0.857142857142857" style="4" customWidth="1"/>
    <col min="7670" max="7670" width="8.28571428571429" style="4" customWidth="1"/>
    <col min="7671" max="7671" width="60.4285714285714" style="4" customWidth="1"/>
    <col min="7672" max="7672" width="8.14285714285714" style="4" customWidth="1"/>
    <col min="7673" max="7673" width="12.4285714285714" style="4" customWidth="1"/>
    <col min="7674" max="7674" width="7.57142857142857" style="4" customWidth="1"/>
    <col min="7675" max="7676" width="9.14285714285714" style="4"/>
    <col min="7677" max="7677" width="10.8571428571429" style="4" customWidth="1"/>
    <col min="7678" max="7924" width="9.14285714285714" style="4"/>
    <col min="7925" max="7925" width="0.857142857142857" style="4" customWidth="1"/>
    <col min="7926" max="7926" width="8.28571428571429" style="4" customWidth="1"/>
    <col min="7927" max="7927" width="60.4285714285714" style="4" customWidth="1"/>
    <col min="7928" max="7928" width="8.14285714285714" style="4" customWidth="1"/>
    <col min="7929" max="7929" width="12.4285714285714" style="4" customWidth="1"/>
    <col min="7930" max="7930" width="7.57142857142857" style="4" customWidth="1"/>
    <col min="7931" max="7932" width="9.14285714285714" style="4"/>
    <col min="7933" max="7933" width="10.8571428571429" style="4" customWidth="1"/>
    <col min="7934" max="8180" width="9.14285714285714" style="4"/>
    <col min="8181" max="8181" width="0.857142857142857" style="4" customWidth="1"/>
    <col min="8182" max="8182" width="8.28571428571429" style="4" customWidth="1"/>
    <col min="8183" max="8183" width="60.4285714285714" style="4" customWidth="1"/>
    <col min="8184" max="8184" width="8.14285714285714" style="4" customWidth="1"/>
    <col min="8185" max="8185" width="12.4285714285714" style="4" customWidth="1"/>
    <col min="8186" max="8186" width="7.57142857142857" style="4" customWidth="1"/>
    <col min="8187" max="8188" width="9.14285714285714" style="4"/>
    <col min="8189" max="8189" width="10.8571428571429" style="4" customWidth="1"/>
    <col min="8190" max="8436" width="9.14285714285714" style="4"/>
    <col min="8437" max="8437" width="0.857142857142857" style="4" customWidth="1"/>
    <col min="8438" max="8438" width="8.28571428571429" style="4" customWidth="1"/>
    <col min="8439" max="8439" width="60.4285714285714" style="4" customWidth="1"/>
    <col min="8440" max="8440" width="8.14285714285714" style="4" customWidth="1"/>
    <col min="8441" max="8441" width="12.4285714285714" style="4" customWidth="1"/>
    <col min="8442" max="8442" width="7.57142857142857" style="4" customWidth="1"/>
    <col min="8443" max="8444" width="9.14285714285714" style="4"/>
    <col min="8445" max="8445" width="10.8571428571429" style="4" customWidth="1"/>
    <col min="8446" max="8692" width="9.14285714285714" style="4"/>
    <col min="8693" max="8693" width="0.857142857142857" style="4" customWidth="1"/>
    <col min="8694" max="8694" width="8.28571428571429" style="4" customWidth="1"/>
    <col min="8695" max="8695" width="60.4285714285714" style="4" customWidth="1"/>
    <col min="8696" max="8696" width="8.14285714285714" style="4" customWidth="1"/>
    <col min="8697" max="8697" width="12.4285714285714" style="4" customWidth="1"/>
    <col min="8698" max="8698" width="7.57142857142857" style="4" customWidth="1"/>
    <col min="8699" max="8700" width="9.14285714285714" style="4"/>
    <col min="8701" max="8701" width="10.8571428571429" style="4" customWidth="1"/>
    <col min="8702" max="8948" width="9.14285714285714" style="4"/>
    <col min="8949" max="8949" width="0.857142857142857" style="4" customWidth="1"/>
    <col min="8950" max="8950" width="8.28571428571429" style="4" customWidth="1"/>
    <col min="8951" max="8951" width="60.4285714285714" style="4" customWidth="1"/>
    <col min="8952" max="8952" width="8.14285714285714" style="4" customWidth="1"/>
    <col min="8953" max="8953" width="12.4285714285714" style="4" customWidth="1"/>
    <col min="8954" max="8954" width="7.57142857142857" style="4" customWidth="1"/>
    <col min="8955" max="8956" width="9.14285714285714" style="4"/>
    <col min="8957" max="8957" width="10.8571428571429" style="4" customWidth="1"/>
    <col min="8958" max="9204" width="9.14285714285714" style="4"/>
    <col min="9205" max="9205" width="0.857142857142857" style="4" customWidth="1"/>
    <col min="9206" max="9206" width="8.28571428571429" style="4" customWidth="1"/>
    <col min="9207" max="9207" width="60.4285714285714" style="4" customWidth="1"/>
    <col min="9208" max="9208" width="8.14285714285714" style="4" customWidth="1"/>
    <col min="9209" max="9209" width="12.4285714285714" style="4" customWidth="1"/>
    <col min="9210" max="9210" width="7.57142857142857" style="4" customWidth="1"/>
    <col min="9211" max="9212" width="9.14285714285714" style="4"/>
    <col min="9213" max="9213" width="10.8571428571429" style="4" customWidth="1"/>
    <col min="9214" max="9460" width="9.14285714285714" style="4"/>
    <col min="9461" max="9461" width="0.857142857142857" style="4" customWidth="1"/>
    <col min="9462" max="9462" width="8.28571428571429" style="4" customWidth="1"/>
    <col min="9463" max="9463" width="60.4285714285714" style="4" customWidth="1"/>
    <col min="9464" max="9464" width="8.14285714285714" style="4" customWidth="1"/>
    <col min="9465" max="9465" width="12.4285714285714" style="4" customWidth="1"/>
    <col min="9466" max="9466" width="7.57142857142857" style="4" customWidth="1"/>
    <col min="9467" max="9468" width="9.14285714285714" style="4"/>
    <col min="9469" max="9469" width="10.8571428571429" style="4" customWidth="1"/>
    <col min="9470" max="9716" width="9.14285714285714" style="4"/>
    <col min="9717" max="9717" width="0.857142857142857" style="4" customWidth="1"/>
    <col min="9718" max="9718" width="8.28571428571429" style="4" customWidth="1"/>
    <col min="9719" max="9719" width="60.4285714285714" style="4" customWidth="1"/>
    <col min="9720" max="9720" width="8.14285714285714" style="4" customWidth="1"/>
    <col min="9721" max="9721" width="12.4285714285714" style="4" customWidth="1"/>
    <col min="9722" max="9722" width="7.57142857142857" style="4" customWidth="1"/>
    <col min="9723" max="9724" width="9.14285714285714" style="4"/>
    <col min="9725" max="9725" width="10.8571428571429" style="4" customWidth="1"/>
    <col min="9726" max="9972" width="9.14285714285714" style="4"/>
    <col min="9973" max="9973" width="0.857142857142857" style="4" customWidth="1"/>
    <col min="9974" max="9974" width="8.28571428571429" style="4" customWidth="1"/>
    <col min="9975" max="9975" width="60.4285714285714" style="4" customWidth="1"/>
    <col min="9976" max="9976" width="8.14285714285714" style="4" customWidth="1"/>
    <col min="9977" max="9977" width="12.4285714285714" style="4" customWidth="1"/>
    <col min="9978" max="9978" width="7.57142857142857" style="4" customWidth="1"/>
    <col min="9979" max="9980" width="9.14285714285714" style="4"/>
    <col min="9981" max="9981" width="10.8571428571429" style="4" customWidth="1"/>
    <col min="9982" max="10228" width="9.14285714285714" style="4"/>
    <col min="10229" max="10229" width="0.857142857142857" style="4" customWidth="1"/>
    <col min="10230" max="10230" width="8.28571428571429" style="4" customWidth="1"/>
    <col min="10231" max="10231" width="60.4285714285714" style="4" customWidth="1"/>
    <col min="10232" max="10232" width="8.14285714285714" style="4" customWidth="1"/>
    <col min="10233" max="10233" width="12.4285714285714" style="4" customWidth="1"/>
    <col min="10234" max="10234" width="7.57142857142857" style="4" customWidth="1"/>
    <col min="10235" max="10236" width="9.14285714285714" style="4"/>
    <col min="10237" max="10237" width="10.8571428571429" style="4" customWidth="1"/>
    <col min="10238" max="10484" width="9.14285714285714" style="4"/>
    <col min="10485" max="10485" width="0.857142857142857" style="4" customWidth="1"/>
    <col min="10486" max="10486" width="8.28571428571429" style="4" customWidth="1"/>
    <col min="10487" max="10487" width="60.4285714285714" style="4" customWidth="1"/>
    <col min="10488" max="10488" width="8.14285714285714" style="4" customWidth="1"/>
    <col min="10489" max="10489" width="12.4285714285714" style="4" customWidth="1"/>
    <col min="10490" max="10490" width="7.57142857142857" style="4" customWidth="1"/>
    <col min="10491" max="10492" width="9.14285714285714" style="4"/>
    <col min="10493" max="10493" width="10.8571428571429" style="4" customWidth="1"/>
    <col min="10494" max="10740" width="9.14285714285714" style="4"/>
    <col min="10741" max="10741" width="0.857142857142857" style="4" customWidth="1"/>
    <col min="10742" max="10742" width="8.28571428571429" style="4" customWidth="1"/>
    <col min="10743" max="10743" width="60.4285714285714" style="4" customWidth="1"/>
    <col min="10744" max="10744" width="8.14285714285714" style="4" customWidth="1"/>
    <col min="10745" max="10745" width="12.4285714285714" style="4" customWidth="1"/>
    <col min="10746" max="10746" width="7.57142857142857" style="4" customWidth="1"/>
    <col min="10747" max="10748" width="9.14285714285714" style="4"/>
    <col min="10749" max="10749" width="10.8571428571429" style="4" customWidth="1"/>
    <col min="10750" max="10996" width="9.14285714285714" style="4"/>
    <col min="10997" max="10997" width="0.857142857142857" style="4" customWidth="1"/>
    <col min="10998" max="10998" width="8.28571428571429" style="4" customWidth="1"/>
    <col min="10999" max="10999" width="60.4285714285714" style="4" customWidth="1"/>
    <col min="11000" max="11000" width="8.14285714285714" style="4" customWidth="1"/>
    <col min="11001" max="11001" width="12.4285714285714" style="4" customWidth="1"/>
    <col min="11002" max="11002" width="7.57142857142857" style="4" customWidth="1"/>
    <col min="11003" max="11004" width="9.14285714285714" style="4"/>
    <col min="11005" max="11005" width="10.8571428571429" style="4" customWidth="1"/>
    <col min="11006" max="11252" width="9.14285714285714" style="4"/>
    <col min="11253" max="11253" width="0.857142857142857" style="4" customWidth="1"/>
    <col min="11254" max="11254" width="8.28571428571429" style="4" customWidth="1"/>
    <col min="11255" max="11255" width="60.4285714285714" style="4" customWidth="1"/>
    <col min="11256" max="11256" width="8.14285714285714" style="4" customWidth="1"/>
    <col min="11257" max="11257" width="12.4285714285714" style="4" customWidth="1"/>
    <col min="11258" max="11258" width="7.57142857142857" style="4" customWidth="1"/>
    <col min="11259" max="11260" width="9.14285714285714" style="4"/>
    <col min="11261" max="11261" width="10.8571428571429" style="4" customWidth="1"/>
    <col min="11262" max="11508" width="9.14285714285714" style="4"/>
    <col min="11509" max="11509" width="0.857142857142857" style="4" customWidth="1"/>
    <col min="11510" max="11510" width="8.28571428571429" style="4" customWidth="1"/>
    <col min="11511" max="11511" width="60.4285714285714" style="4" customWidth="1"/>
    <col min="11512" max="11512" width="8.14285714285714" style="4" customWidth="1"/>
    <col min="11513" max="11513" width="12.4285714285714" style="4" customWidth="1"/>
    <col min="11514" max="11514" width="7.57142857142857" style="4" customWidth="1"/>
    <col min="11515" max="11516" width="9.14285714285714" style="4"/>
    <col min="11517" max="11517" width="10.8571428571429" style="4" customWidth="1"/>
    <col min="11518" max="11764" width="9.14285714285714" style="4"/>
    <col min="11765" max="11765" width="0.857142857142857" style="4" customWidth="1"/>
    <col min="11766" max="11766" width="8.28571428571429" style="4" customWidth="1"/>
    <col min="11767" max="11767" width="60.4285714285714" style="4" customWidth="1"/>
    <col min="11768" max="11768" width="8.14285714285714" style="4" customWidth="1"/>
    <col min="11769" max="11769" width="12.4285714285714" style="4" customWidth="1"/>
    <col min="11770" max="11770" width="7.57142857142857" style="4" customWidth="1"/>
    <col min="11771" max="11772" width="9.14285714285714" style="4"/>
    <col min="11773" max="11773" width="10.8571428571429" style="4" customWidth="1"/>
    <col min="11774" max="12020" width="9.14285714285714" style="4"/>
    <col min="12021" max="12021" width="0.857142857142857" style="4" customWidth="1"/>
    <col min="12022" max="12022" width="8.28571428571429" style="4" customWidth="1"/>
    <col min="12023" max="12023" width="60.4285714285714" style="4" customWidth="1"/>
    <col min="12024" max="12024" width="8.14285714285714" style="4" customWidth="1"/>
    <col min="12025" max="12025" width="12.4285714285714" style="4" customWidth="1"/>
    <col min="12026" max="12026" width="7.57142857142857" style="4" customWidth="1"/>
    <col min="12027" max="12028" width="9.14285714285714" style="4"/>
    <col min="12029" max="12029" width="10.8571428571429" style="4" customWidth="1"/>
    <col min="12030" max="12276" width="9.14285714285714" style="4"/>
    <col min="12277" max="12277" width="0.857142857142857" style="4" customWidth="1"/>
    <col min="12278" max="12278" width="8.28571428571429" style="4" customWidth="1"/>
    <col min="12279" max="12279" width="60.4285714285714" style="4" customWidth="1"/>
    <col min="12280" max="12280" width="8.14285714285714" style="4" customWidth="1"/>
    <col min="12281" max="12281" width="12.4285714285714" style="4" customWidth="1"/>
    <col min="12282" max="12282" width="7.57142857142857" style="4" customWidth="1"/>
    <col min="12283" max="12284" width="9.14285714285714" style="4"/>
    <col min="12285" max="12285" width="10.8571428571429" style="4" customWidth="1"/>
    <col min="12286" max="12532" width="9.14285714285714" style="4"/>
    <col min="12533" max="12533" width="0.857142857142857" style="4" customWidth="1"/>
    <col min="12534" max="12534" width="8.28571428571429" style="4" customWidth="1"/>
    <col min="12535" max="12535" width="60.4285714285714" style="4" customWidth="1"/>
    <col min="12536" max="12536" width="8.14285714285714" style="4" customWidth="1"/>
    <col min="12537" max="12537" width="12.4285714285714" style="4" customWidth="1"/>
    <col min="12538" max="12538" width="7.57142857142857" style="4" customWidth="1"/>
    <col min="12539" max="12540" width="9.14285714285714" style="4"/>
    <col min="12541" max="12541" width="10.8571428571429" style="4" customWidth="1"/>
    <col min="12542" max="12788" width="9.14285714285714" style="4"/>
    <col min="12789" max="12789" width="0.857142857142857" style="4" customWidth="1"/>
    <col min="12790" max="12790" width="8.28571428571429" style="4" customWidth="1"/>
    <col min="12791" max="12791" width="60.4285714285714" style="4" customWidth="1"/>
    <col min="12792" max="12792" width="8.14285714285714" style="4" customWidth="1"/>
    <col min="12793" max="12793" width="12.4285714285714" style="4" customWidth="1"/>
    <col min="12794" max="12794" width="7.57142857142857" style="4" customWidth="1"/>
    <col min="12795" max="12796" width="9.14285714285714" style="4"/>
    <col min="12797" max="12797" width="10.8571428571429" style="4" customWidth="1"/>
    <col min="12798" max="13044" width="9.14285714285714" style="4"/>
    <col min="13045" max="13045" width="0.857142857142857" style="4" customWidth="1"/>
    <col min="13046" max="13046" width="8.28571428571429" style="4" customWidth="1"/>
    <col min="13047" max="13047" width="60.4285714285714" style="4" customWidth="1"/>
    <col min="13048" max="13048" width="8.14285714285714" style="4" customWidth="1"/>
    <col min="13049" max="13049" width="12.4285714285714" style="4" customWidth="1"/>
    <col min="13050" max="13050" width="7.57142857142857" style="4" customWidth="1"/>
    <col min="13051" max="13052" width="9.14285714285714" style="4"/>
    <col min="13053" max="13053" width="10.8571428571429" style="4" customWidth="1"/>
    <col min="13054" max="13300" width="9.14285714285714" style="4"/>
    <col min="13301" max="13301" width="0.857142857142857" style="4" customWidth="1"/>
    <col min="13302" max="13302" width="8.28571428571429" style="4" customWidth="1"/>
    <col min="13303" max="13303" width="60.4285714285714" style="4" customWidth="1"/>
    <col min="13304" max="13304" width="8.14285714285714" style="4" customWidth="1"/>
    <col min="13305" max="13305" width="12.4285714285714" style="4" customWidth="1"/>
    <col min="13306" max="13306" width="7.57142857142857" style="4" customWidth="1"/>
    <col min="13307" max="13308" width="9.14285714285714" style="4"/>
    <col min="13309" max="13309" width="10.8571428571429" style="4" customWidth="1"/>
    <col min="13310" max="13556" width="9.14285714285714" style="4"/>
    <col min="13557" max="13557" width="0.857142857142857" style="4" customWidth="1"/>
    <col min="13558" max="13558" width="8.28571428571429" style="4" customWidth="1"/>
    <col min="13559" max="13559" width="60.4285714285714" style="4" customWidth="1"/>
    <col min="13560" max="13560" width="8.14285714285714" style="4" customWidth="1"/>
    <col min="13561" max="13561" width="12.4285714285714" style="4" customWidth="1"/>
    <col min="13562" max="13562" width="7.57142857142857" style="4" customWidth="1"/>
    <col min="13563" max="13564" width="9.14285714285714" style="4"/>
    <col min="13565" max="13565" width="10.8571428571429" style="4" customWidth="1"/>
    <col min="13566" max="13812" width="9.14285714285714" style="4"/>
    <col min="13813" max="13813" width="0.857142857142857" style="4" customWidth="1"/>
    <col min="13814" max="13814" width="8.28571428571429" style="4" customWidth="1"/>
    <col min="13815" max="13815" width="60.4285714285714" style="4" customWidth="1"/>
    <col min="13816" max="13816" width="8.14285714285714" style="4" customWidth="1"/>
    <col min="13817" max="13817" width="12.4285714285714" style="4" customWidth="1"/>
    <col min="13818" max="13818" width="7.57142857142857" style="4" customWidth="1"/>
    <col min="13819" max="13820" width="9.14285714285714" style="4"/>
    <col min="13821" max="13821" width="10.8571428571429" style="4" customWidth="1"/>
    <col min="13822" max="14068" width="9.14285714285714" style="4"/>
    <col min="14069" max="14069" width="0.857142857142857" style="4" customWidth="1"/>
    <col min="14070" max="14070" width="8.28571428571429" style="4" customWidth="1"/>
    <col min="14071" max="14071" width="60.4285714285714" style="4" customWidth="1"/>
    <col min="14072" max="14072" width="8.14285714285714" style="4" customWidth="1"/>
    <col min="14073" max="14073" width="12.4285714285714" style="4" customWidth="1"/>
    <col min="14074" max="14074" width="7.57142857142857" style="4" customWidth="1"/>
    <col min="14075" max="14076" width="9.14285714285714" style="4"/>
    <col min="14077" max="14077" width="10.8571428571429" style="4" customWidth="1"/>
    <col min="14078" max="14324" width="9.14285714285714" style="4"/>
    <col min="14325" max="14325" width="0.857142857142857" style="4" customWidth="1"/>
    <col min="14326" max="14326" width="8.28571428571429" style="4" customWidth="1"/>
    <col min="14327" max="14327" width="60.4285714285714" style="4" customWidth="1"/>
    <col min="14328" max="14328" width="8.14285714285714" style="4" customWidth="1"/>
    <col min="14329" max="14329" width="12.4285714285714" style="4" customWidth="1"/>
    <col min="14330" max="14330" width="7.57142857142857" style="4" customWidth="1"/>
    <col min="14331" max="14332" width="9.14285714285714" style="4"/>
    <col min="14333" max="14333" width="10.8571428571429" style="4" customWidth="1"/>
    <col min="14334" max="14580" width="9.14285714285714" style="4"/>
    <col min="14581" max="14581" width="0.857142857142857" style="4" customWidth="1"/>
    <col min="14582" max="14582" width="8.28571428571429" style="4" customWidth="1"/>
    <col min="14583" max="14583" width="60.4285714285714" style="4" customWidth="1"/>
    <col min="14584" max="14584" width="8.14285714285714" style="4" customWidth="1"/>
    <col min="14585" max="14585" width="12.4285714285714" style="4" customWidth="1"/>
    <col min="14586" max="14586" width="7.57142857142857" style="4" customWidth="1"/>
    <col min="14587" max="14588" width="9.14285714285714" style="4"/>
    <col min="14589" max="14589" width="10.8571428571429" style="4" customWidth="1"/>
    <col min="14590" max="14836" width="9.14285714285714" style="4"/>
    <col min="14837" max="14837" width="0.857142857142857" style="4" customWidth="1"/>
    <col min="14838" max="14838" width="8.28571428571429" style="4" customWidth="1"/>
    <col min="14839" max="14839" width="60.4285714285714" style="4" customWidth="1"/>
    <col min="14840" max="14840" width="8.14285714285714" style="4" customWidth="1"/>
    <col min="14841" max="14841" width="12.4285714285714" style="4" customWidth="1"/>
    <col min="14842" max="14842" width="7.57142857142857" style="4" customWidth="1"/>
    <col min="14843" max="14844" width="9.14285714285714" style="4"/>
    <col min="14845" max="14845" width="10.8571428571429" style="4" customWidth="1"/>
    <col min="14846" max="15092" width="9.14285714285714" style="4"/>
    <col min="15093" max="15093" width="0.857142857142857" style="4" customWidth="1"/>
    <col min="15094" max="15094" width="8.28571428571429" style="4" customWidth="1"/>
    <col min="15095" max="15095" width="60.4285714285714" style="4" customWidth="1"/>
    <col min="15096" max="15096" width="8.14285714285714" style="4" customWidth="1"/>
    <col min="15097" max="15097" width="12.4285714285714" style="4" customWidth="1"/>
    <col min="15098" max="15098" width="7.57142857142857" style="4" customWidth="1"/>
    <col min="15099" max="15100" width="9.14285714285714" style="4"/>
    <col min="15101" max="15101" width="10.8571428571429" style="4" customWidth="1"/>
    <col min="15102" max="15348" width="9.14285714285714" style="4"/>
    <col min="15349" max="15349" width="0.857142857142857" style="4" customWidth="1"/>
    <col min="15350" max="15350" width="8.28571428571429" style="4" customWidth="1"/>
    <col min="15351" max="15351" width="60.4285714285714" style="4" customWidth="1"/>
    <col min="15352" max="15352" width="8.14285714285714" style="4" customWidth="1"/>
    <col min="15353" max="15353" width="12.4285714285714" style="4" customWidth="1"/>
    <col min="15354" max="15354" width="7.57142857142857" style="4" customWidth="1"/>
    <col min="15355" max="15356" width="9.14285714285714" style="4"/>
    <col min="15357" max="15357" width="10.8571428571429" style="4" customWidth="1"/>
    <col min="15358" max="15604" width="9.14285714285714" style="4"/>
    <col min="15605" max="15605" width="0.857142857142857" style="4" customWidth="1"/>
    <col min="15606" max="15606" width="8.28571428571429" style="4" customWidth="1"/>
    <col min="15607" max="15607" width="60.4285714285714" style="4" customWidth="1"/>
    <col min="15608" max="15608" width="8.14285714285714" style="4" customWidth="1"/>
    <col min="15609" max="15609" width="12.4285714285714" style="4" customWidth="1"/>
    <col min="15610" max="15610" width="7.57142857142857" style="4" customWidth="1"/>
    <col min="15611" max="15612" width="9.14285714285714" style="4"/>
    <col min="15613" max="15613" width="10.8571428571429" style="4" customWidth="1"/>
    <col min="15614" max="15860" width="9.14285714285714" style="4"/>
    <col min="15861" max="15861" width="0.857142857142857" style="4" customWidth="1"/>
    <col min="15862" max="15862" width="8.28571428571429" style="4" customWidth="1"/>
    <col min="15863" max="15863" width="60.4285714285714" style="4" customWidth="1"/>
    <col min="15864" max="15864" width="8.14285714285714" style="4" customWidth="1"/>
    <col min="15865" max="15865" width="12.4285714285714" style="4" customWidth="1"/>
    <col min="15866" max="15866" width="7.57142857142857" style="4" customWidth="1"/>
    <col min="15867" max="15868" width="9.14285714285714" style="4"/>
    <col min="15869" max="15869" width="10.8571428571429" style="4" customWidth="1"/>
    <col min="15870" max="16116" width="9.14285714285714" style="4"/>
    <col min="16117" max="16117" width="0.857142857142857" style="4" customWidth="1"/>
    <col min="16118" max="16118" width="8.28571428571429" style="4" customWidth="1"/>
    <col min="16119" max="16119" width="60.4285714285714" style="4" customWidth="1"/>
    <col min="16120" max="16120" width="8.14285714285714" style="4" customWidth="1"/>
    <col min="16121" max="16121" width="12.4285714285714" style="4" customWidth="1"/>
    <col min="16122" max="16122" width="7.57142857142857" style="4" customWidth="1"/>
    <col min="16123" max="16124" width="9.14285714285714" style="4"/>
    <col min="16125" max="16125" width="10.8571428571429" style="4" customWidth="1"/>
    <col min="16126" max="16384" width="9.14285714285714" style="4"/>
  </cols>
  <sheetData>
    <row r="2" ht="12" customHeight="1" spans="2:6">
      <c r="B2" s="7"/>
      <c r="C2" s="8">
        <v>45803</v>
      </c>
      <c r="D2" s="7"/>
      <c r="E2" s="9"/>
      <c r="F2" s="10"/>
    </row>
    <row r="3" s="1" customFormat="1" spans="2:6">
      <c r="B3" s="11" t="s">
        <v>0</v>
      </c>
      <c r="C3" s="11" t="s">
        <v>1</v>
      </c>
      <c r="D3" s="12" t="s">
        <v>2</v>
      </c>
      <c r="E3" s="13" t="s">
        <v>3</v>
      </c>
      <c r="F3" s="12" t="s">
        <v>4</v>
      </c>
    </row>
    <row r="4" spans="2:6">
      <c r="B4" s="14" t="s">
        <v>5</v>
      </c>
      <c r="C4" s="14"/>
      <c r="D4" s="15"/>
      <c r="E4" s="16"/>
      <c r="F4" s="15"/>
    </row>
    <row r="5" spans="2:6">
      <c r="B5" s="17" t="s">
        <v>6</v>
      </c>
      <c r="C5" s="18" t="s">
        <v>7</v>
      </c>
      <c r="D5" s="19">
        <v>1500</v>
      </c>
      <c r="E5" s="20">
        <v>0</v>
      </c>
      <c r="F5" s="19">
        <f>D5*E5</f>
        <v>0</v>
      </c>
    </row>
    <row r="6" spans="2:6">
      <c r="B6" s="17" t="s">
        <v>8</v>
      </c>
      <c r="C6" s="18" t="s">
        <v>7</v>
      </c>
      <c r="D6" s="19">
        <v>12000</v>
      </c>
      <c r="E6" s="20">
        <v>0</v>
      </c>
      <c r="F6" s="19">
        <f t="shared" ref="F6:F65" si="0">D6*E6</f>
        <v>0</v>
      </c>
    </row>
    <row r="7" spans="2:6">
      <c r="B7" s="21" t="s">
        <v>9</v>
      </c>
      <c r="C7" s="18" t="s">
        <v>7</v>
      </c>
      <c r="D7" s="19">
        <v>1794</v>
      </c>
      <c r="E7" s="20">
        <v>0</v>
      </c>
      <c r="F7" s="19">
        <f t="shared" si="0"/>
        <v>0</v>
      </c>
    </row>
    <row r="8" spans="2:6">
      <c r="B8" s="17" t="s">
        <v>10</v>
      </c>
      <c r="C8" s="18" t="s">
        <v>11</v>
      </c>
      <c r="D8" s="19">
        <v>54</v>
      </c>
      <c r="E8" s="20">
        <v>10</v>
      </c>
      <c r="F8" s="19">
        <f t="shared" si="0"/>
        <v>540</v>
      </c>
    </row>
    <row r="9" spans="2:6">
      <c r="B9" s="17" t="s">
        <v>12</v>
      </c>
      <c r="C9" s="18" t="s">
        <v>11</v>
      </c>
      <c r="D9" s="19">
        <v>6.2</v>
      </c>
      <c r="E9" s="20">
        <v>0</v>
      </c>
      <c r="F9" s="19">
        <f t="shared" si="0"/>
        <v>0</v>
      </c>
    </row>
    <row r="10" spans="2:6">
      <c r="B10" s="17" t="s">
        <v>13</v>
      </c>
      <c r="C10" s="18" t="s">
        <v>7</v>
      </c>
      <c r="D10" s="19">
        <v>300</v>
      </c>
      <c r="E10" s="20">
        <v>0</v>
      </c>
      <c r="F10" s="19">
        <f t="shared" si="0"/>
        <v>0</v>
      </c>
    </row>
    <row r="11" spans="2:6">
      <c r="B11" s="17" t="s">
        <v>14</v>
      </c>
      <c r="C11" s="22" t="s">
        <v>7</v>
      </c>
      <c r="D11" s="19">
        <v>1800</v>
      </c>
      <c r="E11" s="20">
        <v>0</v>
      </c>
      <c r="F11" s="19">
        <f t="shared" si="0"/>
        <v>0</v>
      </c>
    </row>
    <row r="12" spans="2:6">
      <c r="B12" s="17" t="s">
        <v>15</v>
      </c>
      <c r="C12" s="18" t="s">
        <v>7</v>
      </c>
      <c r="D12" s="19">
        <v>7000</v>
      </c>
      <c r="E12" s="20">
        <v>7</v>
      </c>
      <c r="F12" s="19">
        <f t="shared" si="0"/>
        <v>49000</v>
      </c>
    </row>
    <row r="13" spans="2:6">
      <c r="B13" s="17" t="s">
        <v>16</v>
      </c>
      <c r="C13" s="18" t="s">
        <v>7</v>
      </c>
      <c r="D13" s="19">
        <v>10000</v>
      </c>
      <c r="E13" s="20">
        <v>0</v>
      </c>
      <c r="F13" s="19">
        <f t="shared" si="0"/>
        <v>0</v>
      </c>
    </row>
    <row r="14" spans="2:6">
      <c r="B14" s="17" t="s">
        <v>17</v>
      </c>
      <c r="C14" s="18" t="s">
        <v>7</v>
      </c>
      <c r="D14" s="19">
        <v>14000</v>
      </c>
      <c r="E14" s="20">
        <v>0</v>
      </c>
      <c r="F14" s="19">
        <f t="shared" si="0"/>
        <v>0</v>
      </c>
    </row>
    <row r="15" spans="2:6">
      <c r="B15" s="17" t="s">
        <v>18</v>
      </c>
      <c r="C15" s="18" t="s">
        <v>7</v>
      </c>
      <c r="D15" s="19">
        <v>380</v>
      </c>
      <c r="E15" s="20">
        <v>20</v>
      </c>
      <c r="F15" s="19">
        <f t="shared" si="0"/>
        <v>7600</v>
      </c>
    </row>
    <row r="16" spans="2:6">
      <c r="B16" s="17" t="s">
        <v>19</v>
      </c>
      <c r="C16" s="18" t="s">
        <v>7</v>
      </c>
      <c r="D16" s="19">
        <v>450</v>
      </c>
      <c r="E16" s="20">
        <v>40</v>
      </c>
      <c r="F16" s="19">
        <f t="shared" si="0"/>
        <v>18000</v>
      </c>
    </row>
    <row r="17" spans="2:6">
      <c r="B17" s="17" t="s">
        <v>20</v>
      </c>
      <c r="C17" s="18" t="s">
        <v>21</v>
      </c>
      <c r="D17" s="19">
        <v>300</v>
      </c>
      <c r="E17" s="20">
        <v>20</v>
      </c>
      <c r="F17" s="19">
        <f t="shared" si="0"/>
        <v>6000</v>
      </c>
    </row>
    <row r="18" spans="2:6">
      <c r="B18" s="17" t="s">
        <v>22</v>
      </c>
      <c r="C18" s="18" t="s">
        <v>7</v>
      </c>
      <c r="D18" s="19">
        <v>1500</v>
      </c>
      <c r="E18" s="20">
        <v>4</v>
      </c>
      <c r="F18" s="19">
        <f t="shared" si="0"/>
        <v>6000</v>
      </c>
    </row>
    <row r="19" spans="2:6">
      <c r="B19" s="17" t="s">
        <v>23</v>
      </c>
      <c r="C19" s="18" t="s">
        <v>11</v>
      </c>
      <c r="D19" s="19">
        <v>71.5</v>
      </c>
      <c r="E19" s="20">
        <v>15</v>
      </c>
      <c r="F19" s="19">
        <f t="shared" si="0"/>
        <v>1072.5</v>
      </c>
    </row>
    <row r="20" spans="2:6">
      <c r="B20" s="17" t="s">
        <v>24</v>
      </c>
      <c r="C20" s="18" t="s">
        <v>7</v>
      </c>
      <c r="D20" s="19">
        <v>0</v>
      </c>
      <c r="E20" s="20">
        <v>3</v>
      </c>
      <c r="F20" s="19">
        <f t="shared" si="0"/>
        <v>0</v>
      </c>
    </row>
    <row r="21" spans="2:6">
      <c r="B21" s="17" t="s">
        <v>25</v>
      </c>
      <c r="C21" s="18" t="s">
        <v>7</v>
      </c>
      <c r="D21" s="19">
        <v>0</v>
      </c>
      <c r="E21" s="20">
        <v>3</v>
      </c>
      <c r="F21" s="19">
        <f t="shared" si="0"/>
        <v>0</v>
      </c>
    </row>
    <row r="22" spans="2:6">
      <c r="B22" s="17" t="s">
        <v>26</v>
      </c>
      <c r="C22" s="18" t="s">
        <v>7</v>
      </c>
      <c r="D22" s="19">
        <v>0</v>
      </c>
      <c r="E22" s="20">
        <v>3</v>
      </c>
      <c r="F22" s="19">
        <f t="shared" si="0"/>
        <v>0</v>
      </c>
    </row>
    <row r="23" spans="2:6">
      <c r="B23" s="23" t="s">
        <v>27</v>
      </c>
      <c r="C23" s="24"/>
      <c r="D23" s="25"/>
      <c r="E23" s="26"/>
      <c r="F23" s="25"/>
    </row>
    <row r="24" spans="2:6">
      <c r="B24" s="17" t="s">
        <v>28</v>
      </c>
      <c r="C24" s="27" t="s">
        <v>29</v>
      </c>
      <c r="D24" s="19">
        <v>6500</v>
      </c>
      <c r="E24" s="20">
        <v>1</v>
      </c>
      <c r="F24" s="19">
        <f t="shared" si="0"/>
        <v>6500</v>
      </c>
    </row>
    <row r="25" spans="2:6">
      <c r="B25" s="17" t="s">
        <v>30</v>
      </c>
      <c r="C25" s="27" t="s">
        <v>29</v>
      </c>
      <c r="D25" s="19">
        <v>5800</v>
      </c>
      <c r="E25" s="20">
        <v>1</v>
      </c>
      <c r="F25" s="19">
        <f t="shared" si="0"/>
        <v>5800</v>
      </c>
    </row>
    <row r="26" spans="2:6">
      <c r="B26" s="17" t="s">
        <v>31</v>
      </c>
      <c r="C26" s="18" t="s">
        <v>29</v>
      </c>
      <c r="D26" s="19">
        <v>5500</v>
      </c>
      <c r="E26" s="20">
        <v>1</v>
      </c>
      <c r="F26" s="19">
        <f t="shared" si="0"/>
        <v>5500</v>
      </c>
    </row>
    <row r="27" spans="2:6">
      <c r="B27" s="23" t="s">
        <v>32</v>
      </c>
      <c r="C27" s="24"/>
      <c r="D27" s="25"/>
      <c r="E27" s="26"/>
      <c r="F27" s="25"/>
    </row>
    <row r="28" spans="2:6">
      <c r="B28" s="17" t="s">
        <v>33</v>
      </c>
      <c r="C28" s="27" t="s">
        <v>7</v>
      </c>
      <c r="D28" s="19">
        <v>2500</v>
      </c>
      <c r="E28" s="20">
        <v>7</v>
      </c>
      <c r="F28" s="19">
        <f>D28*E28</f>
        <v>17500</v>
      </c>
    </row>
    <row r="29" spans="2:6">
      <c r="B29" s="17" t="s">
        <v>34</v>
      </c>
      <c r="C29" s="27" t="s">
        <v>35</v>
      </c>
      <c r="D29" s="19">
        <v>20000</v>
      </c>
      <c r="E29" s="20">
        <v>0</v>
      </c>
      <c r="F29" s="19">
        <f t="shared" ref="F29:F37" si="1">D29*E29</f>
        <v>0</v>
      </c>
    </row>
    <row r="30" spans="2:6">
      <c r="B30" s="17" t="s">
        <v>36</v>
      </c>
      <c r="C30" s="27" t="s">
        <v>35</v>
      </c>
      <c r="D30" s="19">
        <v>25000</v>
      </c>
      <c r="E30" s="20">
        <v>1</v>
      </c>
      <c r="F30" s="19">
        <f t="shared" si="1"/>
        <v>25000</v>
      </c>
    </row>
    <row r="31" spans="2:6">
      <c r="B31" s="17" t="s">
        <v>37</v>
      </c>
      <c r="C31" s="27" t="s">
        <v>38</v>
      </c>
      <c r="D31" s="19">
        <v>32000</v>
      </c>
      <c r="E31" s="20">
        <v>0</v>
      </c>
      <c r="F31" s="19">
        <f t="shared" si="1"/>
        <v>0</v>
      </c>
    </row>
    <row r="32" spans="2:6">
      <c r="B32" s="17" t="s">
        <v>39</v>
      </c>
      <c r="C32" s="27" t="s">
        <v>38</v>
      </c>
      <c r="D32" s="19">
        <v>41500</v>
      </c>
      <c r="E32" s="20">
        <v>0</v>
      </c>
      <c r="F32" s="19">
        <f t="shared" si="1"/>
        <v>0</v>
      </c>
    </row>
    <row r="33" spans="2:6">
      <c r="B33" s="17" t="s">
        <v>40</v>
      </c>
      <c r="C33" s="27" t="s">
        <v>7</v>
      </c>
      <c r="D33" s="19">
        <v>1700</v>
      </c>
      <c r="E33" s="20">
        <v>28</v>
      </c>
      <c r="F33" s="19">
        <f t="shared" si="1"/>
        <v>47600</v>
      </c>
    </row>
    <row r="34" spans="2:6">
      <c r="B34" s="17" t="s">
        <v>41</v>
      </c>
      <c r="C34" s="27" t="s">
        <v>7</v>
      </c>
      <c r="D34" s="19">
        <v>1700</v>
      </c>
      <c r="E34" s="20">
        <v>0</v>
      </c>
      <c r="F34" s="19">
        <f t="shared" si="1"/>
        <v>0</v>
      </c>
    </row>
    <row r="35" spans="2:6">
      <c r="B35" s="17" t="s">
        <v>42</v>
      </c>
      <c r="C35" s="27" t="s">
        <v>7</v>
      </c>
      <c r="D35" s="19">
        <v>3575</v>
      </c>
      <c r="E35" s="20">
        <v>7</v>
      </c>
      <c r="F35" s="19">
        <f t="shared" si="1"/>
        <v>25025</v>
      </c>
    </row>
    <row r="36" spans="2:6">
      <c r="B36" s="17" t="s">
        <v>43</v>
      </c>
      <c r="C36" s="27" t="s">
        <v>7</v>
      </c>
      <c r="D36" s="19">
        <v>3575</v>
      </c>
      <c r="E36" s="20">
        <v>0</v>
      </c>
      <c r="F36" s="19">
        <f t="shared" si="1"/>
        <v>0</v>
      </c>
    </row>
    <row r="37" spans="2:6">
      <c r="B37" s="17" t="s">
        <v>44</v>
      </c>
      <c r="C37" s="27" t="s">
        <v>7</v>
      </c>
      <c r="D37" s="19">
        <v>3575</v>
      </c>
      <c r="E37" s="20">
        <v>0</v>
      </c>
      <c r="F37" s="19">
        <f t="shared" si="1"/>
        <v>0</v>
      </c>
    </row>
    <row r="38" spans="2:6">
      <c r="B38" s="23" t="s">
        <v>45</v>
      </c>
      <c r="C38" s="28"/>
      <c r="D38" s="29"/>
      <c r="E38" s="30"/>
      <c r="F38" s="29"/>
    </row>
    <row r="39" spans="2:6">
      <c r="B39" s="17" t="s">
        <v>46</v>
      </c>
      <c r="C39" s="18" t="s">
        <v>11</v>
      </c>
      <c r="D39" s="19">
        <v>200</v>
      </c>
      <c r="E39" s="20">
        <v>0</v>
      </c>
      <c r="F39" s="19">
        <f t="shared" ref="F39:F47" si="2">D39*E39</f>
        <v>0</v>
      </c>
    </row>
    <row r="40" s="2" customFormat="1" spans="2:6">
      <c r="B40" s="17" t="s">
        <v>47</v>
      </c>
      <c r="C40" s="18" t="s">
        <v>11</v>
      </c>
      <c r="D40" s="19">
        <v>250</v>
      </c>
      <c r="E40" s="20">
        <v>0</v>
      </c>
      <c r="F40" s="19">
        <f t="shared" si="2"/>
        <v>0</v>
      </c>
    </row>
    <row r="41" spans="2:6">
      <c r="B41" s="17" t="s">
        <v>48</v>
      </c>
      <c r="C41" s="18" t="s">
        <v>11</v>
      </c>
      <c r="D41" s="19">
        <v>645</v>
      </c>
      <c r="E41" s="20">
        <v>0</v>
      </c>
      <c r="F41" s="19">
        <f t="shared" si="2"/>
        <v>0</v>
      </c>
    </row>
    <row r="42" spans="2:6">
      <c r="B42" s="17" t="s">
        <v>49</v>
      </c>
      <c r="C42" s="18" t="s">
        <v>11</v>
      </c>
      <c r="D42" s="19">
        <v>845</v>
      </c>
      <c r="E42" s="20">
        <v>0</v>
      </c>
      <c r="F42" s="19">
        <f t="shared" si="2"/>
        <v>0</v>
      </c>
    </row>
    <row r="43" spans="2:6">
      <c r="B43" s="17" t="s">
        <v>50</v>
      </c>
      <c r="C43" s="18" t="s">
        <v>11</v>
      </c>
      <c r="D43" s="19">
        <v>890</v>
      </c>
      <c r="E43" s="20">
        <v>0</v>
      </c>
      <c r="F43" s="31">
        <f t="shared" si="2"/>
        <v>0</v>
      </c>
    </row>
    <row r="44" spans="2:6">
      <c r="B44" s="17" t="s">
        <v>51</v>
      </c>
      <c r="C44" s="18" t="s">
        <v>11</v>
      </c>
      <c r="D44" s="19">
        <v>1020</v>
      </c>
      <c r="E44" s="20">
        <v>0</v>
      </c>
      <c r="F44" s="19">
        <f t="shared" si="2"/>
        <v>0</v>
      </c>
    </row>
    <row r="45" spans="2:6">
      <c r="B45" s="17" t="s">
        <v>52</v>
      </c>
      <c r="C45" s="18" t="s">
        <v>11</v>
      </c>
      <c r="D45" s="19">
        <v>515</v>
      </c>
      <c r="E45" s="20">
        <v>0</v>
      </c>
      <c r="F45" s="19">
        <f t="shared" si="2"/>
        <v>0</v>
      </c>
    </row>
    <row r="46" spans="2:6">
      <c r="B46" s="17" t="s">
        <v>53</v>
      </c>
      <c r="C46" s="27" t="s">
        <v>11</v>
      </c>
      <c r="D46" s="19">
        <v>100</v>
      </c>
      <c r="E46" s="20">
        <v>0</v>
      </c>
      <c r="F46" s="19">
        <f t="shared" si="2"/>
        <v>0</v>
      </c>
    </row>
    <row r="47" s="3" customFormat="1" spans="2:6">
      <c r="B47" s="17" t="s">
        <v>54</v>
      </c>
      <c r="C47" s="27" t="s">
        <v>11</v>
      </c>
      <c r="D47" s="19">
        <v>17.5</v>
      </c>
      <c r="E47" s="20">
        <v>0</v>
      </c>
      <c r="F47" s="32">
        <f t="shared" si="2"/>
        <v>0</v>
      </c>
    </row>
    <row r="48" spans="2:6">
      <c r="B48" s="17" t="s">
        <v>55</v>
      </c>
      <c r="C48" s="18" t="s">
        <v>11</v>
      </c>
      <c r="D48" s="19">
        <v>3000</v>
      </c>
      <c r="E48" s="20">
        <v>0</v>
      </c>
      <c r="F48" s="19">
        <f t="shared" si="0"/>
        <v>0</v>
      </c>
    </row>
    <row r="49" spans="2:6">
      <c r="B49" s="17" t="s">
        <v>56</v>
      </c>
      <c r="C49" s="18" t="s">
        <v>11</v>
      </c>
      <c r="D49" s="19">
        <v>13000</v>
      </c>
      <c r="E49" s="20">
        <v>0</v>
      </c>
      <c r="F49" s="19">
        <f t="shared" si="0"/>
        <v>0</v>
      </c>
    </row>
    <row r="50" spans="2:6">
      <c r="B50" s="33" t="s">
        <v>57</v>
      </c>
      <c r="C50" s="34"/>
      <c r="D50" s="25"/>
      <c r="E50" s="26"/>
      <c r="F50" s="25"/>
    </row>
    <row r="51" spans="2:6">
      <c r="B51" s="21" t="s">
        <v>58</v>
      </c>
      <c r="C51" s="18" t="s">
        <v>11</v>
      </c>
      <c r="D51" s="19">
        <v>6</v>
      </c>
      <c r="E51" s="20">
        <v>20</v>
      </c>
      <c r="F51" s="19">
        <f t="shared" si="0"/>
        <v>120</v>
      </c>
    </row>
    <row r="52" spans="2:6">
      <c r="B52" s="17" t="s">
        <v>59</v>
      </c>
      <c r="C52" s="27" t="s">
        <v>11</v>
      </c>
      <c r="D52" s="19">
        <v>70</v>
      </c>
      <c r="E52" s="20">
        <v>0</v>
      </c>
      <c r="F52" s="19">
        <f t="shared" si="0"/>
        <v>0</v>
      </c>
    </row>
    <row r="53" s="2" customFormat="1" spans="2:6">
      <c r="B53" s="17" t="s">
        <v>60</v>
      </c>
      <c r="C53" s="35" t="s">
        <v>11</v>
      </c>
      <c r="D53" s="19">
        <v>5</v>
      </c>
      <c r="E53" s="20">
        <v>0</v>
      </c>
      <c r="F53" s="19">
        <f t="shared" si="0"/>
        <v>0</v>
      </c>
    </row>
    <row r="54" spans="2:6">
      <c r="B54" s="17" t="s">
        <v>61</v>
      </c>
      <c r="C54" s="18" t="s">
        <v>62</v>
      </c>
      <c r="D54" s="19">
        <v>1500</v>
      </c>
      <c r="E54" s="20">
        <v>0</v>
      </c>
      <c r="F54" s="19">
        <f t="shared" si="0"/>
        <v>0</v>
      </c>
    </row>
    <row r="55" spans="2:6">
      <c r="B55" s="21" t="s">
        <v>63</v>
      </c>
      <c r="C55" s="18" t="s">
        <v>11</v>
      </c>
      <c r="D55" s="19">
        <v>8</v>
      </c>
      <c r="E55" s="20">
        <v>0</v>
      </c>
      <c r="F55" s="19">
        <f t="shared" si="0"/>
        <v>0</v>
      </c>
    </row>
    <row r="56" spans="2:6">
      <c r="B56" s="21" t="s">
        <v>64</v>
      </c>
      <c r="C56" s="18" t="s">
        <v>11</v>
      </c>
      <c r="D56" s="19">
        <v>11</v>
      </c>
      <c r="E56" s="20">
        <v>0</v>
      </c>
      <c r="F56" s="19">
        <f t="shared" si="0"/>
        <v>0</v>
      </c>
    </row>
    <row r="57" spans="2:6">
      <c r="B57" s="36" t="s">
        <v>65</v>
      </c>
      <c r="C57" s="34"/>
      <c r="D57" s="37"/>
      <c r="E57" s="38"/>
      <c r="F57" s="37"/>
    </row>
    <row r="58" spans="2:6">
      <c r="B58" s="21" t="s">
        <v>66</v>
      </c>
      <c r="C58" s="39" t="s">
        <v>11</v>
      </c>
      <c r="D58" s="19">
        <v>737</v>
      </c>
      <c r="E58" s="20">
        <v>0</v>
      </c>
      <c r="F58" s="19">
        <f t="shared" si="0"/>
        <v>0</v>
      </c>
    </row>
    <row r="59" spans="2:6">
      <c r="B59" s="21" t="s">
        <v>67</v>
      </c>
      <c r="C59" s="39" t="s">
        <v>11</v>
      </c>
      <c r="D59" s="19">
        <v>1795</v>
      </c>
      <c r="E59" s="20">
        <v>0</v>
      </c>
      <c r="F59" s="19">
        <f t="shared" si="0"/>
        <v>0</v>
      </c>
    </row>
    <row r="60" spans="2:6">
      <c r="B60" s="36" t="s">
        <v>68</v>
      </c>
      <c r="C60" s="34"/>
      <c r="D60" s="37"/>
      <c r="E60" s="38"/>
      <c r="F60" s="37"/>
    </row>
    <row r="61" spans="2:6">
      <c r="B61" s="17" t="s">
        <v>69</v>
      </c>
      <c r="C61" s="18" t="s">
        <v>11</v>
      </c>
      <c r="D61" s="19">
        <v>25</v>
      </c>
      <c r="E61" s="20">
        <v>0</v>
      </c>
      <c r="F61" s="19">
        <f t="shared" si="0"/>
        <v>0</v>
      </c>
    </row>
    <row r="62" spans="2:6">
      <c r="B62" s="17" t="s">
        <v>70</v>
      </c>
      <c r="C62" s="18" t="s">
        <v>11</v>
      </c>
      <c r="D62" s="19">
        <v>29</v>
      </c>
      <c r="E62" s="20">
        <v>1300</v>
      </c>
      <c r="F62" s="19">
        <f t="shared" si="0"/>
        <v>37700</v>
      </c>
    </row>
    <row r="63" spans="2:6">
      <c r="B63" s="23" t="s">
        <v>71</v>
      </c>
      <c r="C63" s="28"/>
      <c r="D63" s="29"/>
      <c r="E63" s="30"/>
      <c r="F63" s="29"/>
    </row>
    <row r="64" spans="2:6">
      <c r="B64" s="17" t="s">
        <v>72</v>
      </c>
      <c r="C64" s="39" t="s">
        <v>7</v>
      </c>
      <c r="D64" s="19">
        <v>15000</v>
      </c>
      <c r="E64" s="20">
        <v>0</v>
      </c>
      <c r="F64" s="19">
        <f t="shared" si="0"/>
        <v>0</v>
      </c>
    </row>
    <row r="65" spans="2:6">
      <c r="B65" s="17" t="s">
        <v>73</v>
      </c>
      <c r="C65" s="39" t="s">
        <v>7</v>
      </c>
      <c r="D65" s="19">
        <v>25000</v>
      </c>
      <c r="E65" s="20">
        <v>0</v>
      </c>
      <c r="F65" s="19">
        <f t="shared" si="0"/>
        <v>0</v>
      </c>
    </row>
    <row r="66" s="2" customFormat="1" spans="2:6">
      <c r="B66" s="23" t="s">
        <v>74</v>
      </c>
      <c r="C66" s="28"/>
      <c r="D66" s="29"/>
      <c r="E66" s="30"/>
      <c r="F66" s="29"/>
    </row>
    <row r="67" spans="2:6">
      <c r="B67" s="17" t="s">
        <v>75</v>
      </c>
      <c r="C67" s="18" t="s">
        <v>29</v>
      </c>
      <c r="D67" s="19">
        <v>500</v>
      </c>
      <c r="E67" s="20">
        <v>26</v>
      </c>
      <c r="F67" s="19">
        <f t="shared" ref="F67" si="3">D67*E67</f>
        <v>13000</v>
      </c>
    </row>
    <row r="68" s="2" customFormat="1" spans="2:6">
      <c r="B68" s="40" t="s">
        <v>76</v>
      </c>
      <c r="C68" s="41"/>
      <c r="D68" s="42"/>
      <c r="E68" s="43">
        <v>1</v>
      </c>
      <c r="F68" s="42">
        <f>SUM(F5:F67)</f>
        <v>271957.5</v>
      </c>
    </row>
    <row r="69" spans="2:6">
      <c r="B69" s="44" t="s">
        <v>77</v>
      </c>
      <c r="D69" s="4"/>
      <c r="E69" s="4"/>
      <c r="F69" s="4"/>
    </row>
    <row r="70" spans="4:6">
      <c r="D70" s="4"/>
      <c r="E70" s="4"/>
      <c r="F70" s="4"/>
    </row>
    <row r="71" spans="4:6">
      <c r="D71" s="4"/>
      <c r="E71" s="4"/>
      <c r="F71" s="4"/>
    </row>
    <row r="72" spans="4:6">
      <c r="D72" s="4"/>
      <c r="E72" s="4"/>
      <c r="F72" s="4"/>
    </row>
  </sheetData>
  <pageMargins left="0.7" right="0.7" top="0.75" bottom="0.75" header="0.3" footer="0.3"/>
  <headerFooter>
    <oddFooter>&amp;C
&amp;1#&amp;"Calibri"&amp;10&amp;K000000 Internal All Employees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Hudson Ngaria</cp:lastModifiedBy>
  <dcterms:created xsi:type="dcterms:W3CDTF">2022-06-06T06:48:00Z</dcterms:created>
  <dcterms:modified xsi:type="dcterms:W3CDTF">2025-05-26T14:33:09Z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7119088301674AA893FB6CCE471BCD44_13</vt:lpwstr>
  </property>
  <property fmtid="{D5CDD505-2E9C-101B-9397-08002B2CF9AE}" pid="3" name="KSOProductBuildVer">
    <vt:lpwstr>1033-12.2.0.21179</vt:lpwstr>
  </property>
  <property fmtid="{D5CDD505-2E9C-101B-9397-08002B2CF9AE}" pid="4" name="MSIP_Label_99ef9a43-ff34-4715-a5f5-dfd82916d644_Enabled">
    <vt:lpwstr>true</vt:lpwstr>
  </property>
  <property fmtid="{D5CDD505-2E9C-101B-9397-08002B2CF9AE}" pid="5" name="MSIP_Label_99ef9a43-ff34-4715-a5f5-dfd82916d644_SetDate">
    <vt:lpwstr>2024-06-18T10:29:10Z</vt:lpwstr>
  </property>
  <property fmtid="{D5CDD505-2E9C-101B-9397-08002B2CF9AE}" pid="6" name="MSIP_Label_99ef9a43-ff34-4715-a5f5-dfd82916d644_Method">
    <vt:lpwstr>Standard</vt:lpwstr>
  </property>
  <property fmtid="{D5CDD505-2E9C-101B-9397-08002B2CF9AE}" pid="7" name="MSIP_Label_99ef9a43-ff34-4715-a5f5-dfd82916d644_Name">
    <vt:lpwstr>Internal All Employees</vt:lpwstr>
  </property>
  <property fmtid="{D5CDD505-2E9C-101B-9397-08002B2CF9AE}" pid="8" name="MSIP_Label_99ef9a43-ff34-4715-a5f5-dfd82916d644_SiteId">
    <vt:lpwstr>68792612-0f0e-46cb-b16a-fcb82fd80cb1</vt:lpwstr>
  </property>
  <property fmtid="{D5CDD505-2E9C-101B-9397-08002B2CF9AE}" pid="9" name="MSIP_Label_99ef9a43-ff34-4715-a5f5-dfd82916d644_ActionId">
    <vt:lpwstr>6f6c16fe-05fa-4294-9914-c772af5d2f4b</vt:lpwstr>
  </property>
  <property fmtid="{D5CDD505-2E9C-101B-9397-08002B2CF9AE}" pid="10" name="MSIP_Label_99ef9a43-ff34-4715-a5f5-dfd82916d644_ContentBits">
    <vt:lpwstr>2</vt:lpwstr>
  </property>
</Properties>
</file>